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<sst xmlns="http://schemas.openxmlformats.org/spreadsheetml/2006/main" count="58" uniqueCount="37">
  <si>
    <t>2025年北林区新华乡耕地轮作试点补贴资金信息公示表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</si>
  <si>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</si>
  <si>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</si>
  <si>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</si>
  <si>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</si>
  <si>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</si>
  <si>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</si>
  <si>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</si>
  <si>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</si>
  <si>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</si>
  <si>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</si>
  <si>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</si>
  <si>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</si>
  <si>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新华乡</t>
  </si>
  <si>
    <t>三发村</t>
  </si>
  <si>
    <t>卢  奇</t>
  </si>
  <si>
    <t>三发村1组</t>
  </si>
  <si>
    <t>康英华</t>
  </si>
  <si>
    <t>三发村5组</t>
  </si>
  <si>
    <t>康英明</t>
  </si>
  <si>
    <t>贾继刚</t>
  </si>
  <si>
    <t>三发村4组</t>
  </si>
  <si>
    <t>五一村</t>
  </si>
  <si>
    <t>史凤昌</t>
  </si>
  <si>
    <t>五一村7组</t>
  </si>
  <si>
    <t>尹延宇</t>
  </si>
  <si>
    <t>望奎县卫星镇</t>
  </si>
  <si>
    <t>六排村</t>
  </si>
  <si>
    <t>姚湘君</t>
  </si>
  <si>
    <t>宝山镇</t>
  </si>
  <si>
    <t>夏志杰</t>
  </si>
  <si>
    <t>太平川镇</t>
  </si>
  <si>
    <t>兴发村</t>
  </si>
  <si>
    <t>刘俊伟</t>
  </si>
  <si>
    <t>红星村</t>
  </si>
  <si>
    <t>高永波</t>
  </si>
  <si>
    <t>红星村2组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</si>
</sst>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6"/>
      <color theme="1"/>
      <name val="宋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6" sqref="O6"/>
    </sheetView>
  </sheetViews>
  <sheetFormatPr defaultColWidth="9" defaultRowHeight="13.5"/>
  <cols>
    <col min="1" max="1" width="5.125" style="3" customWidth="1"/>
    <col min="2" max="2" width="10" style="3" customWidth="1"/>
    <col min="3" max="3" width="10.75" style="3" customWidth="1"/>
    <col min="4" max="4" width="12.125" style="3" customWidth="1"/>
    <col min="5" max="5" width="14" style="3" customWidth="1"/>
    <col min="6" max="6" width="8.125" style="3" customWidth="1"/>
    <col min="7" max="7" width="11" style="3" customWidth="1"/>
    <col min="8" max="8" width="10.25" style="3" customWidth="1"/>
    <col min="9" max="9" width="10.625" style="3" customWidth="1"/>
    <col min="10" max="10" width="13.875" style="3" customWidth="1"/>
    <col min="11" max="11" width="14.1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8"/>
      <c r="J2" s="19" t="s">
        <v>7</v>
      </c>
      <c r="K2" s="20" t="s">
        <v>8</v>
      </c>
    </row>
    <row r="3" s="1" customFormat="1" ht="56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9"/>
      <c r="K3" s="21"/>
    </row>
    <row r="4" s="2" customFormat="1" ht="30" customHeight="1" spans="1:12">
      <c r="A4" s="5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f t="shared" ref="F4:F15" si="0">G4+H4+I4</f>
        <v>459</v>
      </c>
      <c r="G4" s="13">
        <v>459</v>
      </c>
      <c r="H4" s="13"/>
      <c r="I4" s="13"/>
      <c r="J4" s="5">
        <v>150</v>
      </c>
      <c r="K4" s="5">
        <f t="shared" ref="K4:K15" si="1">F4*J4</f>
        <v>68850</v>
      </c>
      <c r="L4" s="1"/>
    </row>
    <row r="5" s="2" customFormat="1" ht="30" customHeight="1" spans="1:12">
      <c r="A5" s="5">
        <v>2</v>
      </c>
      <c r="B5" s="9" t="s">
        <v>13</v>
      </c>
      <c r="C5" s="9" t="s">
        <v>14</v>
      </c>
      <c r="D5" s="10" t="s">
        <v>17</v>
      </c>
      <c r="E5" s="11" t="s">
        <v>18</v>
      </c>
      <c r="F5" s="12">
        <f t="shared" si="0"/>
        <v>593</v>
      </c>
      <c r="G5" s="13">
        <v>593</v>
      </c>
      <c r="H5" s="13"/>
      <c r="I5" s="13"/>
      <c r="J5" s="5">
        <v>150</v>
      </c>
      <c r="K5" s="5">
        <f t="shared" si="1"/>
        <v>88950</v>
      </c>
      <c r="L5" s="1"/>
    </row>
    <row r="6" s="2" customFormat="1" ht="30" customHeight="1" spans="1:12">
      <c r="A6" s="5">
        <v>3</v>
      </c>
      <c r="B6" s="9" t="s">
        <v>13</v>
      </c>
      <c r="C6" s="9" t="s">
        <v>14</v>
      </c>
      <c r="D6" s="10" t="s">
        <v>19</v>
      </c>
      <c r="E6" s="11" t="s">
        <v>18</v>
      </c>
      <c r="F6" s="12">
        <f t="shared" si="0"/>
        <v>48</v>
      </c>
      <c r="G6" s="13">
        <v>48</v>
      </c>
      <c r="H6" s="13"/>
      <c r="I6" s="13"/>
      <c r="J6" s="5">
        <v>150</v>
      </c>
      <c r="K6" s="5">
        <f t="shared" si="1"/>
        <v>7200</v>
      </c>
      <c r="L6" s="1"/>
    </row>
    <row r="7" s="2" customFormat="1" ht="30" customHeight="1" spans="1:12">
      <c r="A7" s="5">
        <v>4</v>
      </c>
      <c r="B7" s="9" t="s">
        <v>13</v>
      </c>
      <c r="C7" s="9" t="s">
        <v>14</v>
      </c>
      <c r="D7" s="10" t="s">
        <v>20</v>
      </c>
      <c r="E7" s="11" t="s">
        <v>21</v>
      </c>
      <c r="F7" s="12">
        <f t="shared" si="0"/>
        <v>150</v>
      </c>
      <c r="G7" s="13">
        <v>150</v>
      </c>
      <c r="H7" s="13"/>
      <c r="I7" s="13"/>
      <c r="J7" s="5">
        <v>150</v>
      </c>
      <c r="K7" s="5">
        <f t="shared" si="1"/>
        <v>22500</v>
      </c>
      <c r="L7" s="1"/>
    </row>
    <row r="8" s="2" customFormat="1" ht="30" customHeight="1" spans="1:12">
      <c r="A8" s="5">
        <v>5</v>
      </c>
      <c r="B8" s="9" t="s">
        <v>13</v>
      </c>
      <c r="C8" s="9" t="s">
        <v>22</v>
      </c>
      <c r="D8" s="10" t="s">
        <v>23</v>
      </c>
      <c r="E8" s="7" t="s">
        <v>24</v>
      </c>
      <c r="F8" s="12">
        <f t="shared" si="0"/>
        <v>129</v>
      </c>
      <c r="G8" s="13">
        <v>129</v>
      </c>
      <c r="H8" s="13"/>
      <c r="I8" s="13"/>
      <c r="J8" s="5">
        <v>150</v>
      </c>
      <c r="K8" s="5">
        <f t="shared" si="1"/>
        <v>19350</v>
      </c>
      <c r="L8" s="1"/>
    </row>
    <row r="9" s="2" customFormat="1" ht="30" customHeight="1" spans="1:12">
      <c r="A9" s="5">
        <v>6</v>
      </c>
      <c r="B9" s="9" t="s">
        <v>13</v>
      </c>
      <c r="C9" s="9" t="s">
        <v>22</v>
      </c>
      <c r="D9" s="14" t="s">
        <v>25</v>
      </c>
      <c r="E9" s="7" t="s">
        <v>26</v>
      </c>
      <c r="F9" s="12">
        <f t="shared" si="0"/>
        <v>100</v>
      </c>
      <c r="G9" s="13"/>
      <c r="H9" s="13">
        <v>100</v>
      </c>
      <c r="I9" s="13"/>
      <c r="J9" s="5">
        <v>150</v>
      </c>
      <c r="K9" s="5">
        <f t="shared" si="1"/>
        <v>15000</v>
      </c>
      <c r="L9" s="1"/>
    </row>
    <row r="10" s="2" customFormat="1" ht="30" customHeight="1" spans="1:12">
      <c r="A10" s="5">
        <v>7</v>
      </c>
      <c r="B10" s="9" t="s">
        <v>13</v>
      </c>
      <c r="C10" s="9" t="s">
        <v>27</v>
      </c>
      <c r="D10" s="14" t="s">
        <v>28</v>
      </c>
      <c r="E10" s="7" t="s">
        <v>29</v>
      </c>
      <c r="F10" s="12">
        <f t="shared" si="0"/>
        <v>108</v>
      </c>
      <c r="G10" s="13">
        <v>108</v>
      </c>
      <c r="H10" s="13"/>
      <c r="I10" s="13"/>
      <c r="J10" s="5">
        <v>150</v>
      </c>
      <c r="K10" s="5">
        <f t="shared" si="1"/>
        <v>16200</v>
      </c>
      <c r="L10" s="1"/>
    </row>
    <row r="11" s="2" customFormat="1" ht="30" customHeight="1" spans="1:12">
      <c r="A11" s="5">
        <v>8</v>
      </c>
      <c r="B11" s="9" t="s">
        <v>13</v>
      </c>
      <c r="C11" s="9" t="s">
        <v>27</v>
      </c>
      <c r="D11" s="14" t="s">
        <v>30</v>
      </c>
      <c r="E11" s="7" t="s">
        <v>31</v>
      </c>
      <c r="F11" s="12">
        <f t="shared" si="0"/>
        <v>58</v>
      </c>
      <c r="G11" s="13">
        <v>58</v>
      </c>
      <c r="H11" s="13"/>
      <c r="I11" s="13"/>
      <c r="J11" s="5">
        <v>150</v>
      </c>
      <c r="K11" s="5">
        <f t="shared" si="1"/>
        <v>8700</v>
      </c>
      <c r="L11" s="1"/>
    </row>
    <row r="12" ht="30" customHeight="1" spans="1:11">
      <c r="A12" s="5">
        <v>9</v>
      </c>
      <c r="B12" s="9" t="s">
        <v>13</v>
      </c>
      <c r="C12" s="9" t="s">
        <v>32</v>
      </c>
      <c r="D12" s="15" t="s">
        <v>33</v>
      </c>
      <c r="E12" s="11" t="s">
        <v>18</v>
      </c>
      <c r="F12" s="12">
        <f t="shared" si="0"/>
        <v>84</v>
      </c>
      <c r="G12" s="13">
        <v>84</v>
      </c>
      <c r="H12" s="16"/>
      <c r="I12" s="16"/>
      <c r="J12" s="5">
        <v>150</v>
      </c>
      <c r="K12" s="5">
        <f t="shared" si="1"/>
        <v>12600</v>
      </c>
    </row>
    <row r="13" ht="30" customHeight="1" spans="1:11">
      <c r="A13" s="5">
        <v>10</v>
      </c>
      <c r="B13" s="9" t="s">
        <v>13</v>
      </c>
      <c r="C13" s="9" t="s">
        <v>34</v>
      </c>
      <c r="D13" s="15" t="s">
        <v>35</v>
      </c>
      <c r="E13" s="7" t="s">
        <v>36</v>
      </c>
      <c r="F13" s="12">
        <f t="shared" si="0"/>
        <v>262</v>
      </c>
      <c r="G13" s="13">
        <v>262</v>
      </c>
      <c r="H13" s="16"/>
      <c r="I13" s="16"/>
      <c r="J13" s="5">
        <v>150</v>
      </c>
      <c r="K13" s="5">
        <f t="shared" si="1"/>
        <v>39300</v>
      </c>
    </row>
    <row r="14" ht="30" customHeight="1" spans="1:11">
      <c r="A14" s="5">
        <v>11</v>
      </c>
      <c r="B14" s="9" t="s">
        <v>13</v>
      </c>
      <c r="C14" s="9" t="s">
        <v>34</v>
      </c>
      <c r="D14" s="15" t="s">
        <v>19</v>
      </c>
      <c r="E14" s="11" t="s">
        <v>18</v>
      </c>
      <c r="F14" s="12">
        <f t="shared" si="0"/>
        <v>109</v>
      </c>
      <c r="G14" s="13">
        <v>109</v>
      </c>
      <c r="H14" s="16"/>
      <c r="I14" s="16"/>
      <c r="J14" s="5">
        <v>150</v>
      </c>
      <c r="K14" s="5">
        <f t="shared" si="1"/>
        <v>16350</v>
      </c>
    </row>
    <row r="15" ht="30" customHeight="1" spans="1:11">
      <c r="A15" s="17"/>
      <c r="B15" s="17"/>
      <c r="C15" s="17"/>
      <c r="D15" s="15" t="s">
        <v>9</v>
      </c>
      <c r="E15" s="17"/>
      <c r="F15" s="12">
        <f t="shared" si="0"/>
        <v>2100</v>
      </c>
      <c r="G15" s="16">
        <f>SUM(G4:G14)</f>
        <v>2000</v>
      </c>
      <c r="H15" s="16">
        <f>SUM(H4:H14)</f>
        <v>100</v>
      </c>
      <c r="I15" s="16"/>
      <c r="J15" s="5">
        <v>150</v>
      </c>
      <c r="K15" s="5">
        <f t="shared" si="1"/>
        <v>315000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00694444444445" right="0.503472222222222" top="0.751388888888889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2C9813A91080470A9F8DDA8669CE1E36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