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5"/>
  </bookViews>
  <sheets>
    <sheet name="2024年地方政府债务余额" sheetId="1" r:id="rId1"/>
    <sheet name="2024年地方政府债务限额" sheetId="8" r:id="rId2"/>
    <sheet name="2024年地方政府转贷情况" sheetId="2" r:id="rId3"/>
    <sheet name="2024年地方政府债务还本付息" sheetId="3" r:id="rId4"/>
    <sheet name="2024年新增债券项目明细表" sheetId="6" r:id="rId5"/>
    <sheet name="2025政府债券还本付息预计" sheetId="4" r:id="rId6"/>
  </sheets>
  <calcPr calcId="144525"/>
</workbook>
</file>

<file path=xl/sharedStrings.xml><?xml version="1.0" encoding="utf-8"?>
<sst xmlns="http://schemas.openxmlformats.org/spreadsheetml/2006/main" count="86" uniqueCount="61">
  <si>
    <t>附件1-1</t>
  </si>
  <si>
    <t>2024年地方政府债务余额情况表</t>
  </si>
  <si>
    <r>
      <rPr>
        <sz val="12"/>
        <color rgb="FF000000"/>
        <rFont val="宋体"/>
        <charset val="134"/>
      </rPr>
      <t>单位：万元</t>
    </r>
  </si>
  <si>
    <r>
      <rPr>
        <sz val="12"/>
        <color rgb="FF000000"/>
        <rFont val="宋体"/>
        <charset val="134"/>
      </rPr>
      <t>地区</t>
    </r>
  </si>
  <si>
    <r>
      <rPr>
        <sz val="12"/>
        <color rgb="FF000000"/>
        <rFont val="宋体"/>
        <charset val="134"/>
      </rPr>
      <t>政府债务余额</t>
    </r>
  </si>
  <si>
    <r>
      <rPr>
        <sz val="12"/>
        <color rgb="FF000000"/>
        <rFont val="宋体"/>
        <charset val="134"/>
      </rPr>
      <t>小计</t>
    </r>
  </si>
  <si>
    <r>
      <rPr>
        <sz val="12"/>
        <color rgb="FF000000"/>
        <rFont val="宋体"/>
        <charset val="134"/>
      </rPr>
      <t>一般债务余额</t>
    </r>
  </si>
  <si>
    <r>
      <rPr>
        <sz val="12"/>
        <color rgb="FF000000"/>
        <rFont val="宋体"/>
        <charset val="134"/>
      </rPr>
      <t>专项债务余额</t>
    </r>
  </si>
  <si>
    <t>北林区</t>
  </si>
  <si>
    <t>附件1-2</t>
  </si>
  <si>
    <t>2024年北林区地方政府债务限额情况表</t>
  </si>
  <si>
    <t>政府债务限额</t>
  </si>
  <si>
    <t>一般债务限额</t>
  </si>
  <si>
    <t>专项债务限额</t>
  </si>
  <si>
    <t>附件1-3</t>
  </si>
  <si>
    <t>2024年北林区地方政府债券转贷情况表</t>
  </si>
  <si>
    <r>
      <rPr>
        <sz val="10.5"/>
        <color rgb="FF000000"/>
        <rFont val="Arial"/>
        <charset val="134"/>
      </rPr>
      <t xml:space="preserve"> </t>
    </r>
  </si>
  <si>
    <r>
      <rPr>
        <sz val="12"/>
        <color rgb="FF000000"/>
        <rFont val="宋体"/>
        <charset val="134"/>
      </rPr>
      <t>一般债务</t>
    </r>
  </si>
  <si>
    <r>
      <rPr>
        <sz val="12"/>
        <color rgb="FF000000"/>
        <rFont val="宋体"/>
        <charset val="134"/>
      </rPr>
      <t>专项债务</t>
    </r>
  </si>
  <si>
    <t>新增一般 
债券</t>
  </si>
  <si>
    <t>再融资一般 
债券</t>
  </si>
  <si>
    <t>新增专项 
债券</t>
  </si>
  <si>
    <t>再融资专项 
债券</t>
  </si>
  <si>
    <t>附件1-4</t>
  </si>
  <si>
    <t>2024年北林区地方政府债务还本付息情况表</t>
  </si>
  <si>
    <r>
      <rPr>
        <sz val="9.5"/>
        <color rgb="FF000000"/>
        <rFont val="宋体"/>
        <charset val="134"/>
      </rPr>
      <t>单位：万元</t>
    </r>
  </si>
  <si>
    <r>
      <rPr>
        <sz val="10.5"/>
        <color rgb="FF000000"/>
        <rFont val="宋体"/>
        <charset val="134"/>
      </rPr>
      <t>地区</t>
    </r>
  </si>
  <si>
    <r>
      <rPr>
        <sz val="10.5"/>
        <color rgb="FF000000"/>
        <rFont val="宋体"/>
        <charset val="134"/>
      </rPr>
      <t>一般债务还本付息额</t>
    </r>
  </si>
  <si>
    <r>
      <rPr>
        <sz val="10.5"/>
        <color rgb="FF000000"/>
        <rFont val="宋体"/>
        <charset val="134"/>
      </rPr>
      <t>专项债务还本付息额</t>
    </r>
  </si>
  <si>
    <r>
      <rPr>
        <sz val="10.5"/>
        <color rgb="FF000000"/>
        <rFont val="宋体"/>
        <charset val="134"/>
      </rPr>
      <t>其中：一般债券还本付息额</t>
    </r>
  </si>
  <si>
    <r>
      <rPr>
        <sz val="10.5"/>
        <color rgb="FF000000"/>
        <rFont val="宋体"/>
        <charset val="134"/>
      </rPr>
      <t>其中：专项债券还本付息额</t>
    </r>
  </si>
  <si>
    <r>
      <rPr>
        <sz val="10.5"/>
        <color rgb="FF000000"/>
        <rFont val="宋体"/>
        <charset val="134"/>
      </rPr>
      <t>小计</t>
    </r>
  </si>
  <si>
    <r>
      <rPr>
        <sz val="10.5"/>
        <color rgb="FF000000"/>
        <rFont val="宋体"/>
        <charset val="134"/>
      </rPr>
      <t>本金</t>
    </r>
  </si>
  <si>
    <r>
      <rPr>
        <sz val="10.5"/>
        <color rgb="FF000000"/>
        <rFont val="宋体"/>
        <charset val="134"/>
      </rPr>
      <t>利息</t>
    </r>
  </si>
  <si>
    <t>附件1-7</t>
  </si>
  <si>
    <t>2024年北林区新增地方政府债券项目明细表</t>
  </si>
  <si>
    <r>
      <rPr>
        <sz val="9"/>
        <color rgb="FF000000"/>
        <rFont val="宋体"/>
        <charset val="134"/>
      </rPr>
      <t>单位：万元</t>
    </r>
  </si>
  <si>
    <r>
      <rPr>
        <sz val="9"/>
        <color rgb="FF000000"/>
        <rFont val="宋体"/>
        <charset val="134"/>
      </rPr>
      <t>序号</t>
    </r>
  </si>
  <si>
    <r>
      <rPr>
        <sz val="9"/>
        <color rgb="FF000000"/>
        <rFont val="宋体"/>
        <charset val="134"/>
      </rPr>
      <t>项目名称</t>
    </r>
  </si>
  <si>
    <r>
      <rPr>
        <sz val="9"/>
        <color rgb="FF000000"/>
        <rFont val="宋体"/>
        <charset val="134"/>
      </rPr>
      <t>安排金额</t>
    </r>
  </si>
  <si>
    <r>
      <rPr>
        <sz val="9"/>
        <color rgb="FF000000"/>
        <rFont val="宋体"/>
        <charset val="134"/>
      </rPr>
      <t>合</t>
    </r>
    <r>
      <rPr>
        <sz val="9"/>
        <color rgb="FF000000"/>
        <rFont val="宋体"/>
        <charset val="134"/>
      </rPr>
      <t xml:space="preserve">  </t>
    </r>
    <r>
      <rPr>
        <sz val="9"/>
        <color rgb="FF000000"/>
        <rFont val="宋体"/>
        <charset val="134"/>
      </rPr>
      <t>计</t>
    </r>
  </si>
  <si>
    <r>
      <rPr>
        <sz val="9"/>
        <color rgb="FF000000"/>
        <rFont val="宋体"/>
        <charset val="134"/>
      </rPr>
      <t>一般债券</t>
    </r>
  </si>
  <si>
    <r>
      <rPr>
        <sz val="9"/>
        <color rgb="FF000000"/>
        <rFont val="宋体"/>
        <charset val="134"/>
      </rPr>
      <t>专项债券</t>
    </r>
  </si>
  <si>
    <t>绥化市北林区</t>
  </si>
  <si>
    <t>灌区建设改造工程</t>
  </si>
  <si>
    <t>重点水土流失治理工程</t>
  </si>
  <si>
    <t>绥化市北林区农村黑臭水体治理试点（一期）项目</t>
  </si>
  <si>
    <t>老旧小区改造</t>
  </si>
  <si>
    <t>新兴街幼儿园建设项目</t>
  </si>
  <si>
    <t>雷锋幼儿园建设项目</t>
  </si>
  <si>
    <t>交通局置换债券</t>
  </si>
  <si>
    <t>农村公路项目</t>
  </si>
  <si>
    <t>哈尔滨至铁力铁路征拆项目</t>
  </si>
  <si>
    <t>精神病院续建</t>
  </si>
  <si>
    <t>附件1-5</t>
  </si>
  <si>
    <t>2025年北林区地方政府债券还本付息预计情况表</t>
  </si>
  <si>
    <t>单位：万元</t>
  </si>
  <si>
    <r>
      <rPr>
        <sz val="12"/>
        <color rgb="FF000000"/>
        <rFont val="宋体"/>
        <charset val="134"/>
      </rPr>
      <t>一般债券还本付息额</t>
    </r>
  </si>
  <si>
    <r>
      <rPr>
        <sz val="12"/>
        <color rgb="FF000000"/>
        <rFont val="宋体"/>
        <charset val="134"/>
      </rPr>
      <t>专项债券还本付息额</t>
    </r>
  </si>
  <si>
    <r>
      <rPr>
        <sz val="12"/>
        <color rgb="FF000000"/>
        <rFont val="宋体"/>
        <charset val="134"/>
      </rPr>
      <t>本金</t>
    </r>
  </si>
  <si>
    <r>
      <rPr>
        <sz val="12"/>
        <color rgb="FF000000"/>
        <rFont val="宋体"/>
        <charset val="134"/>
      </rPr>
      <t>利息</t>
    </r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</si>
</sst>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177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7.5"/>
      <color rgb="FF000000"/>
      <name val="华文中宋"/>
      <charset val="134"/>
    </font>
    <font>
      <sz val="10.5"/>
      <color rgb="FF000000"/>
      <name val="Arial"/>
      <charset val="134"/>
    </font>
    <font>
      <sz val="12"/>
      <color rgb="FF000000"/>
      <name val="宋体"/>
      <charset val="134"/>
    </font>
    <font>
      <sz val="10"/>
      <color rgb="FF000000"/>
      <name val="黑体"/>
      <charset val="134"/>
    </font>
    <font>
      <sz val="16.5"/>
      <color rgb="FF000000"/>
      <name val="华文中宋"/>
      <charset val="134"/>
    </font>
    <font>
      <sz val="9"/>
      <color rgb="FF000000"/>
      <name val="宋体"/>
      <charset val="134"/>
    </font>
    <font>
      <sz val="9.5"/>
      <color rgb="FF000000"/>
      <name val="宋体"/>
      <charset val="134"/>
    </font>
    <font>
      <sz val="18"/>
      <color rgb="FF000000"/>
      <name val="华文中宋"/>
      <charset val="134"/>
    </font>
    <font>
      <sz val="10.5"/>
      <color rgb="FF000000"/>
      <name val="宋体"/>
      <charset val="134"/>
    </font>
    <font>
      <sz val="19.5"/>
      <color rgb="FF000000"/>
      <name val="华文中宋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等线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8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0" fillId="4" borderId="21" applyNumberFormat="0" applyFon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9" borderId="22" applyNumberFormat="0" applyAlignment="0" applyProtection="0">
      <alignment vertical="center"/>
    </xf>
    <xf numFmtId="0" fontId="25" fillId="9" borderId="24" applyNumberFormat="0" applyAlignment="0" applyProtection="0">
      <alignment vertical="center"/>
    </xf>
    <xf numFmtId="0" fontId="21" fillId="21" borderId="25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0" fontId="0" fillId="0" borderId="5" xfId="0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0" fontId="0" fillId="0" borderId="10" xfId="0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 wrapText="1"/>
    </xf>
    <xf numFmtId="177" fontId="10" fillId="0" borderId="2" xfId="0" applyNumberFormat="1" applyFont="1" applyBorder="1" applyAlignment="1">
      <alignment horizontal="center" vertical="center" wrapText="1"/>
    </xf>
    <xf numFmtId="177" fontId="10" fillId="0" borderId="12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177" fontId="10" fillId="0" borderId="14" xfId="0" applyNumberFormat="1" applyFont="1" applyBorder="1" applyAlignment="1">
      <alignment horizontal="center" vertical="center" wrapText="1"/>
    </xf>
    <xf numFmtId="177" fontId="10" fillId="0" borderId="4" xfId="0" applyNumberFormat="1" applyFont="1" applyBorder="1" applyAlignment="1">
      <alignment horizontal="center" vertical="center" wrapText="1"/>
    </xf>
    <xf numFmtId="177" fontId="10" fillId="0" borderId="5" xfId="0" applyNumberFormat="1" applyFont="1" applyBorder="1" applyAlignment="1">
      <alignment horizontal="center" vertical="center" wrapText="1"/>
    </xf>
    <xf numFmtId="177" fontId="10" fillId="0" borderId="15" xfId="0" applyNumberFormat="1" applyFont="1" applyBorder="1" applyAlignment="1">
      <alignment horizontal="center" vertical="center" wrapText="1"/>
    </xf>
    <xf numFmtId="177" fontId="10" fillId="0" borderId="16" xfId="0" applyNumberFormat="1" applyFont="1" applyBorder="1" applyAlignment="1">
      <alignment horizontal="center" vertical="center" wrapText="1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177" fontId="10" fillId="0" borderId="17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7" fontId="10" fillId="0" borderId="19" xfId="0" applyNumberFormat="1" applyFont="1" applyBorder="1" applyAlignment="1">
      <alignment horizontal="center" vertical="center" wrapText="1"/>
    </xf>
    <xf numFmtId="177" fontId="10" fillId="0" borderId="20" xfId="0" applyNumberFormat="1" applyFont="1" applyBorder="1" applyAlignment="1">
      <alignment horizontal="center" vertical="center" wrapText="1"/>
    </xf>
    <xf numFmtId="177" fontId="10" fillId="0" borderId="6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177" fontId="0" fillId="0" borderId="5" xfId="0" applyNumberFormat="1" applyBorder="1">
      <alignment vertical="center"/>
    </xf>
    <xf numFmtId="177" fontId="0" fillId="0" borderId="6" xfId="0" applyNumberForma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C6" sqref="C6"/>
    </sheetView>
  </sheetViews>
  <sheetFormatPr defaultColWidth="17" defaultRowHeight="26" customHeight="1" outlineLevelRow="5" outlineLevelCol="6"/>
  <cols>
    <col min="1" max="16383" width="17" customWidth="1"/>
  </cols>
  <sheetData>
    <row r="1" customHeight="1" spans="1:1">
      <c r="A1" t="s">
        <v>0</v>
      </c>
    </row>
    <row r="2" customHeight="1" spans="1:4">
      <c r="A2" s="2" t="s">
        <v>1</v>
      </c>
      <c r="B2" s="2"/>
      <c r="C2" s="2"/>
      <c r="D2" s="2"/>
    </row>
    <row r="3" customHeight="1" spans="4:4">
      <c r="D3" s="53" t="s">
        <v>2</v>
      </c>
    </row>
    <row r="4" s="14" customFormat="1" customHeight="1" spans="1:4">
      <c r="A4" s="54" t="s">
        <v>3</v>
      </c>
      <c r="B4" s="5" t="s">
        <v>4</v>
      </c>
      <c r="C4" s="5"/>
      <c r="D4" s="6"/>
    </row>
    <row r="5" s="14" customFormat="1" customHeight="1" spans="1:4">
      <c r="A5" s="7"/>
      <c r="B5" s="8" t="s">
        <v>5</v>
      </c>
      <c r="C5" s="8" t="s">
        <v>6</v>
      </c>
      <c r="D5" s="9" t="s">
        <v>7</v>
      </c>
    </row>
    <row r="6" customHeight="1" spans="1:7">
      <c r="A6" s="10" t="s">
        <v>8</v>
      </c>
      <c r="B6" s="11">
        <f>C6+D6</f>
        <v>379440</v>
      </c>
      <c r="C6" s="11">
        <v>322902</v>
      </c>
      <c r="D6" s="12">
        <v>56538</v>
      </c>
      <c r="F6" s="13"/>
      <c r="G6" s="13"/>
    </row>
  </sheetData>
  <mergeCells count="3">
    <mergeCell ref="A2:D2"/>
    <mergeCell ref="B4:D4"/>
    <mergeCell ref="A4:A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C10" sqref="C10"/>
    </sheetView>
  </sheetViews>
  <sheetFormatPr defaultColWidth="17" defaultRowHeight="26" customHeight="1" outlineLevelRow="5" outlineLevelCol="3"/>
  <cols>
    <col min="1" max="16383" width="17" customWidth="1"/>
  </cols>
  <sheetData>
    <row r="1" customHeight="1" spans="1:1">
      <c r="A1" t="s">
        <v>9</v>
      </c>
    </row>
    <row r="2" customHeight="1" spans="1:4">
      <c r="A2" s="2" t="s">
        <v>10</v>
      </c>
      <c r="B2" s="2"/>
      <c r="C2" s="2"/>
      <c r="D2" s="2"/>
    </row>
    <row r="3" customHeight="1" spans="4:4">
      <c r="D3" s="53" t="s">
        <v>2</v>
      </c>
    </row>
    <row r="4" s="14" customFormat="1" customHeight="1" spans="1:4">
      <c r="A4" s="54" t="s">
        <v>3</v>
      </c>
      <c r="B4" s="5" t="s">
        <v>11</v>
      </c>
      <c r="C4" s="5"/>
      <c r="D4" s="6"/>
    </row>
    <row r="5" s="14" customFormat="1" customHeight="1" spans="1:4">
      <c r="A5" s="7"/>
      <c r="B5" s="8" t="s">
        <v>5</v>
      </c>
      <c r="C5" s="8" t="s">
        <v>12</v>
      </c>
      <c r="D5" s="9" t="s">
        <v>13</v>
      </c>
    </row>
    <row r="6" customHeight="1" spans="1:4">
      <c r="A6" s="10" t="s">
        <v>8</v>
      </c>
      <c r="B6" s="11">
        <f>C6+D6</f>
        <v>386668</v>
      </c>
      <c r="C6" s="11">
        <v>330089</v>
      </c>
      <c r="D6" s="12">
        <v>56579</v>
      </c>
    </row>
  </sheetData>
  <mergeCells count="3">
    <mergeCell ref="A2:D2"/>
    <mergeCell ref="B4:D4"/>
    <mergeCell ref="A4:A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D7" sqref="D7"/>
    </sheetView>
  </sheetViews>
  <sheetFormatPr defaultColWidth="14.5" defaultRowHeight="26" customHeight="1" outlineLevelRow="6" outlineLevelCol="6"/>
  <cols>
    <col min="1" max="16383" width="14.5" customWidth="1"/>
  </cols>
  <sheetData>
    <row r="1" customHeight="1" spans="1:1">
      <c r="A1" s="1" t="s">
        <v>14</v>
      </c>
    </row>
    <row r="2" customHeight="1" spans="1:7">
      <c r="A2" s="51" t="s">
        <v>15</v>
      </c>
      <c r="B2" s="51"/>
      <c r="C2" s="51"/>
      <c r="D2" s="51"/>
      <c r="E2" s="51"/>
      <c r="F2" s="51"/>
      <c r="G2" s="51"/>
    </row>
    <row r="3" customHeight="1" spans="1:7">
      <c r="A3" s="52" t="s">
        <v>16</v>
      </c>
      <c r="G3" s="53" t="s">
        <v>2</v>
      </c>
    </row>
    <row r="4" customHeight="1" spans="1:7">
      <c r="A4" s="54" t="s">
        <v>3</v>
      </c>
      <c r="B4" s="5" t="s">
        <v>17</v>
      </c>
      <c r="C4" s="5"/>
      <c r="D4" s="5"/>
      <c r="E4" s="5" t="s">
        <v>18</v>
      </c>
      <c r="F4" s="5"/>
      <c r="G4" s="6"/>
    </row>
    <row r="5" customHeight="1" spans="1:7">
      <c r="A5" s="7"/>
      <c r="B5" s="8"/>
      <c r="C5" s="8"/>
      <c r="D5" s="8"/>
      <c r="E5" s="8"/>
      <c r="F5" s="8"/>
      <c r="G5" s="9"/>
    </row>
    <row r="6" ht="42" customHeight="1" spans="1:7">
      <c r="A6" s="55"/>
      <c r="B6" s="8" t="s">
        <v>5</v>
      </c>
      <c r="C6" s="8" t="s">
        <v>19</v>
      </c>
      <c r="D6" s="8" t="s">
        <v>20</v>
      </c>
      <c r="E6" s="8" t="s">
        <v>5</v>
      </c>
      <c r="F6" s="8" t="s">
        <v>21</v>
      </c>
      <c r="G6" s="9" t="s">
        <v>22</v>
      </c>
    </row>
    <row r="7" customHeight="1" spans="1:7">
      <c r="A7" s="10" t="s">
        <v>8</v>
      </c>
      <c r="B7" s="56">
        <f>C7+D7</f>
        <v>67285</v>
      </c>
      <c r="C7" s="56">
        <v>58725</v>
      </c>
      <c r="D7" s="56">
        <v>8560</v>
      </c>
      <c r="E7" s="56">
        <f>F7+G7</f>
        <v>7647</v>
      </c>
      <c r="F7" s="56">
        <v>7647</v>
      </c>
      <c r="G7" s="57"/>
    </row>
  </sheetData>
  <mergeCells count="4">
    <mergeCell ref="A2:G2"/>
    <mergeCell ref="A4:A6"/>
    <mergeCell ref="B4:D5"/>
    <mergeCell ref="E4:G5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workbookViewId="0">
      <selection activeCell="J7" sqref="J7"/>
    </sheetView>
  </sheetViews>
  <sheetFormatPr defaultColWidth="8.13333333333333" defaultRowHeight="21" customHeight="1" outlineLevelRow="6"/>
  <cols>
    <col min="1" max="16" width="8.13333333333333" customWidth="1"/>
    <col min="17" max="17" width="10.775" customWidth="1"/>
    <col min="18" max="16383" width="8.13333333333333" customWidth="1"/>
  </cols>
  <sheetData>
    <row r="1" customHeight="1" spans="1:1">
      <c r="A1" s="31" t="s">
        <v>23</v>
      </c>
    </row>
    <row r="2" customHeight="1" spans="1:13">
      <c r="A2" s="32" t="s">
        <v>24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customHeight="1" spans="13:13">
      <c r="M3" s="44" t="s">
        <v>25</v>
      </c>
    </row>
    <row r="4" customHeight="1" spans="1:13">
      <c r="A4" s="33" t="s">
        <v>26</v>
      </c>
      <c r="B4" s="34" t="s">
        <v>27</v>
      </c>
      <c r="C4" s="34"/>
      <c r="D4" s="35"/>
      <c r="E4" s="36"/>
      <c r="F4" s="36"/>
      <c r="G4" s="36"/>
      <c r="H4" s="37" t="s">
        <v>28</v>
      </c>
      <c r="I4" s="45"/>
      <c r="J4" s="45"/>
      <c r="K4" s="46"/>
      <c r="L4" s="46"/>
      <c r="M4" s="47"/>
    </row>
    <row r="5" s="14" customFormat="1" ht="33" customHeight="1" spans="1:13">
      <c r="A5" s="38"/>
      <c r="B5" s="39"/>
      <c r="C5" s="39"/>
      <c r="D5" s="39"/>
      <c r="E5" s="40" t="s">
        <v>29</v>
      </c>
      <c r="F5" s="40"/>
      <c r="G5" s="41"/>
      <c r="H5" s="41"/>
      <c r="I5" s="48"/>
      <c r="J5" s="49"/>
      <c r="K5" s="39" t="s">
        <v>30</v>
      </c>
      <c r="L5" s="39"/>
      <c r="M5" s="50"/>
    </row>
    <row r="6" s="14" customFormat="1" customHeight="1" spans="1:13">
      <c r="A6" s="38"/>
      <c r="B6" s="39" t="s">
        <v>31</v>
      </c>
      <c r="C6" s="39" t="s">
        <v>32</v>
      </c>
      <c r="D6" s="39" t="s">
        <v>33</v>
      </c>
      <c r="E6" s="39" t="s">
        <v>31</v>
      </c>
      <c r="F6" s="39" t="s">
        <v>32</v>
      </c>
      <c r="G6" s="39" t="s">
        <v>33</v>
      </c>
      <c r="H6" s="40" t="s">
        <v>31</v>
      </c>
      <c r="I6" s="40" t="s">
        <v>32</v>
      </c>
      <c r="J6" s="40" t="s">
        <v>33</v>
      </c>
      <c r="K6" s="39" t="s">
        <v>31</v>
      </c>
      <c r="L6" s="39" t="s">
        <v>32</v>
      </c>
      <c r="M6" s="50" t="s">
        <v>33</v>
      </c>
    </row>
    <row r="7" customHeight="1" spans="1:17">
      <c r="A7" s="42" t="s">
        <v>8</v>
      </c>
      <c r="B7" s="11">
        <f>C7+D7</f>
        <v>18647</v>
      </c>
      <c r="C7" s="43">
        <v>9531</v>
      </c>
      <c r="D7" s="43">
        <v>9116</v>
      </c>
      <c r="E7" s="11">
        <f>F7+G7</f>
        <v>18647</v>
      </c>
      <c r="F7" s="11">
        <v>9531</v>
      </c>
      <c r="G7" s="11">
        <v>9116</v>
      </c>
      <c r="H7" s="11">
        <f>I7+J7</f>
        <v>1574</v>
      </c>
      <c r="I7" s="43"/>
      <c r="J7" s="43">
        <v>1574</v>
      </c>
      <c r="K7" s="11">
        <f>L7+M7</f>
        <v>1574</v>
      </c>
      <c r="L7" s="11"/>
      <c r="M7" s="12">
        <v>1574</v>
      </c>
      <c r="Q7" s="13"/>
    </row>
  </sheetData>
  <mergeCells count="8">
    <mergeCell ref="A2:M2"/>
    <mergeCell ref="E4:G4"/>
    <mergeCell ref="K4:M4"/>
    <mergeCell ref="E5:G5"/>
    <mergeCell ref="K5:M5"/>
    <mergeCell ref="A4:A6"/>
    <mergeCell ref="B4:D5"/>
    <mergeCell ref="H4:J5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A17" sqref="$A17:$XFD17"/>
    </sheetView>
  </sheetViews>
  <sheetFormatPr defaultColWidth="14.1333333333333" defaultRowHeight="20" customHeight="1" outlineLevelCol="7"/>
  <cols>
    <col min="1" max="1" width="14.1333333333333" style="14" customWidth="1"/>
    <col min="2" max="2" width="49.4416666666667" customWidth="1"/>
    <col min="3" max="6" width="14.1333333333333" customWidth="1"/>
    <col min="7" max="7" width="16.4416666666667" customWidth="1"/>
    <col min="8" max="16383" width="14.1333333333333" customWidth="1"/>
  </cols>
  <sheetData>
    <row r="1" customHeight="1" spans="1:1">
      <c r="A1" s="15" t="s">
        <v>34</v>
      </c>
    </row>
    <row r="2" customHeight="1" spans="1:5">
      <c r="A2" s="16" t="s">
        <v>35</v>
      </c>
      <c r="B2" s="16"/>
      <c r="C2" s="16"/>
      <c r="D2" s="16"/>
      <c r="E2" s="16"/>
    </row>
    <row r="3" customHeight="1" spans="5:5">
      <c r="E3" s="17" t="s">
        <v>36</v>
      </c>
    </row>
    <row r="4" customHeight="1" spans="1:5">
      <c r="A4" s="18" t="s">
        <v>37</v>
      </c>
      <c r="B4" s="18" t="s">
        <v>38</v>
      </c>
      <c r="C4" s="19" t="s">
        <v>39</v>
      </c>
      <c r="D4" s="19"/>
      <c r="E4" s="19"/>
    </row>
    <row r="5" customHeight="1" spans="1:5">
      <c r="A5" s="18"/>
      <c r="B5" s="18"/>
      <c r="C5" s="20" t="s">
        <v>40</v>
      </c>
      <c r="D5" s="18" t="s">
        <v>41</v>
      </c>
      <c r="E5" s="18" t="s">
        <v>42</v>
      </c>
    </row>
    <row r="6" customHeight="1" spans="1:5">
      <c r="A6" s="21" t="s">
        <v>43</v>
      </c>
      <c r="B6" s="22"/>
      <c r="C6" s="23">
        <f>SUM(C7:C16)</f>
        <v>66572</v>
      </c>
      <c r="D6" s="23">
        <f>SUM(D7:D16)</f>
        <v>58725</v>
      </c>
      <c r="E6" s="24">
        <f>SUM(E7:E16)</f>
        <v>7847</v>
      </c>
    </row>
    <row r="7" customHeight="1" spans="1:8">
      <c r="A7" s="10">
        <v>1</v>
      </c>
      <c r="B7" s="25" t="s">
        <v>44</v>
      </c>
      <c r="C7" s="26">
        <f>D7+E7</f>
        <v>5080</v>
      </c>
      <c r="D7" s="26">
        <v>5080</v>
      </c>
      <c r="E7" s="27"/>
      <c r="G7" s="13"/>
      <c r="H7" s="13"/>
    </row>
    <row r="8" customHeight="1" spans="1:5">
      <c r="A8" s="10">
        <v>2</v>
      </c>
      <c r="B8" s="25" t="s">
        <v>45</v>
      </c>
      <c r="C8" s="26">
        <f t="shared" ref="C8:C20" si="0">D8+E8</f>
        <v>270</v>
      </c>
      <c r="D8" s="26">
        <v>270</v>
      </c>
      <c r="E8" s="27"/>
    </row>
    <row r="9" customHeight="1" spans="1:5">
      <c r="A9" s="10">
        <v>3</v>
      </c>
      <c r="B9" s="25" t="s">
        <v>46</v>
      </c>
      <c r="C9" s="26">
        <f t="shared" si="0"/>
        <v>14000</v>
      </c>
      <c r="D9" s="26">
        <v>14000</v>
      </c>
      <c r="E9" s="27"/>
    </row>
    <row r="10" customHeight="1" spans="1:5">
      <c r="A10" s="10">
        <v>4</v>
      </c>
      <c r="B10" s="25" t="s">
        <v>47</v>
      </c>
      <c r="C10" s="26">
        <f t="shared" si="0"/>
        <v>5482</v>
      </c>
      <c r="D10" s="26">
        <v>5482</v>
      </c>
      <c r="E10" s="27"/>
    </row>
    <row r="11" customHeight="1" spans="1:5">
      <c r="A11" s="10">
        <v>5</v>
      </c>
      <c r="B11" s="25" t="s">
        <v>48</v>
      </c>
      <c r="C11" s="26">
        <f t="shared" si="0"/>
        <v>940</v>
      </c>
      <c r="D11" s="26">
        <v>940</v>
      </c>
      <c r="E11" s="27"/>
    </row>
    <row r="12" customHeight="1" spans="1:5">
      <c r="A12" s="10">
        <v>6</v>
      </c>
      <c r="B12" s="25" t="s">
        <v>49</v>
      </c>
      <c r="C12" s="26">
        <f t="shared" si="0"/>
        <v>1000</v>
      </c>
      <c r="D12" s="26">
        <v>1000</v>
      </c>
      <c r="E12" s="27"/>
    </row>
    <row r="13" customHeight="1" spans="1:5">
      <c r="A13" s="10">
        <v>7</v>
      </c>
      <c r="B13" s="25" t="s">
        <v>50</v>
      </c>
      <c r="C13" s="26">
        <f t="shared" si="0"/>
        <v>4647</v>
      </c>
      <c r="D13" s="26"/>
      <c r="E13" s="27">
        <v>4647</v>
      </c>
    </row>
    <row r="14" customHeight="1" spans="1:5">
      <c r="A14" s="10">
        <v>8</v>
      </c>
      <c r="B14" s="25" t="s">
        <v>51</v>
      </c>
      <c r="C14" s="26">
        <f t="shared" si="0"/>
        <v>16673</v>
      </c>
      <c r="D14" s="26">
        <v>16673</v>
      </c>
      <c r="E14" s="27"/>
    </row>
    <row r="15" customHeight="1" spans="1:5">
      <c r="A15" s="10">
        <v>9</v>
      </c>
      <c r="B15" s="25" t="s">
        <v>52</v>
      </c>
      <c r="C15" s="26">
        <f t="shared" si="0"/>
        <v>15280</v>
      </c>
      <c r="D15" s="26">
        <v>15280</v>
      </c>
      <c r="E15" s="27"/>
    </row>
    <row r="16" customHeight="1" spans="1:5">
      <c r="A16" s="10">
        <v>10</v>
      </c>
      <c r="B16" s="28" t="s">
        <v>53</v>
      </c>
      <c r="C16" s="29">
        <f t="shared" si="0"/>
        <v>3200</v>
      </c>
      <c r="D16" s="29"/>
      <c r="E16" s="30">
        <v>3200</v>
      </c>
    </row>
  </sheetData>
  <mergeCells count="5">
    <mergeCell ref="A2:E2"/>
    <mergeCell ref="C4:E4"/>
    <mergeCell ref="A6:B6"/>
    <mergeCell ref="A4:A5"/>
    <mergeCell ref="B4:B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C6" sqref="C6"/>
    </sheetView>
  </sheetViews>
  <sheetFormatPr defaultColWidth="12.1333333333333" defaultRowHeight="21" customHeight="1"/>
  <cols>
    <col min="1" max="16383" width="12.1333333333333" customWidth="1"/>
  </cols>
  <sheetData>
    <row r="1" ht="27" customHeight="1" spans="1:1">
      <c r="A1" s="1" t="s">
        <v>54</v>
      </c>
    </row>
    <row r="2" ht="27" customHeight="1" spans="1:7">
      <c r="A2" s="2" t="s">
        <v>55</v>
      </c>
      <c r="B2" s="2"/>
      <c r="C2" s="2"/>
      <c r="D2" s="2"/>
      <c r="E2" s="2"/>
      <c r="F2" s="2"/>
      <c r="G2" s="2"/>
    </row>
    <row r="3" ht="27" customHeight="1" spans="7:7">
      <c r="G3" s="3" t="s">
        <v>56</v>
      </c>
    </row>
    <row r="4" ht="27" customHeight="1" spans="1:7">
      <c r="A4" s="4"/>
      <c r="B4" s="5" t="s">
        <v>57</v>
      </c>
      <c r="C4" s="5"/>
      <c r="D4" s="5"/>
      <c r="E4" s="5" t="s">
        <v>58</v>
      </c>
      <c r="F4" s="5"/>
      <c r="G4" s="6"/>
    </row>
    <row r="5" ht="27" customHeight="1" spans="1:7">
      <c r="A5" s="7" t="s">
        <v>3</v>
      </c>
      <c r="B5" s="8" t="s">
        <v>5</v>
      </c>
      <c r="C5" s="8" t="s">
        <v>59</v>
      </c>
      <c r="D5" s="8" t="s">
        <v>60</v>
      </c>
      <c r="E5" s="8" t="s">
        <v>5</v>
      </c>
      <c r="F5" s="8" t="s">
        <v>59</v>
      </c>
      <c r="G5" s="9" t="s">
        <v>60</v>
      </c>
    </row>
    <row r="6" ht="27" customHeight="1" spans="1:10">
      <c r="A6" s="10" t="s">
        <v>8</v>
      </c>
      <c r="B6" s="11">
        <f>C6+D6</f>
        <v>18647</v>
      </c>
      <c r="C6" s="11">
        <v>8371</v>
      </c>
      <c r="D6" s="11">
        <v>10276</v>
      </c>
      <c r="E6" s="11">
        <f>F6+G6</f>
        <v>1745</v>
      </c>
      <c r="F6" s="11">
        <v>0</v>
      </c>
      <c r="G6" s="12">
        <v>1745</v>
      </c>
      <c r="I6" s="13"/>
      <c r="J6" s="13"/>
    </row>
    <row r="7" ht="27" customHeight="1"/>
    <row r="8" ht="27" customHeight="1"/>
    <row r="9" ht="27" customHeight="1"/>
  </sheetData>
  <mergeCells count="3">
    <mergeCell ref="A2:G2"/>
    <mergeCell ref="B4:D4"/>
    <mergeCell ref="E4:G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2024年地方政府债务余额</vt:lpstr>
      <vt:lpstr>2024年地方政府债务限额</vt:lpstr>
      <vt:lpstr>2024年地方政府转贷情况</vt:lpstr>
      <vt:lpstr>2024年地方政府债务还本付息</vt:lpstr>
      <vt:lpstr>2024年新增债券项目明细表</vt:lpstr>
      <vt:lpstr>2025政府债券还本付息预计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2023-05-12T19:15:00Z</dcterms:created>
  <dcterms:modified xsi:type="dcterms:W3CDTF">2025-02-11T08:50:55Z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D686C6FE2AAE4AAA86332D0F9DD92E67_13</vt:lpwstr>
  </property>
</Properties>
</file>